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</definedNames>
  <calcPr fullCalcOnLoad="1"/>
</workbook>
</file>

<file path=xl/sharedStrings.xml><?xml version="1.0" encoding="utf-8"?>
<sst xmlns="http://schemas.openxmlformats.org/spreadsheetml/2006/main" count="147" uniqueCount="80">
  <si>
    <t>Reference</t>
  </si>
  <si>
    <t>Z3</t>
  </si>
  <si>
    <t>Z4</t>
  </si>
  <si>
    <t>Z5</t>
  </si>
  <si>
    <t>Z6</t>
  </si>
  <si>
    <t>Description</t>
  </si>
  <si>
    <t>Manufacturer</t>
  </si>
  <si>
    <t>Part Number</t>
  </si>
  <si>
    <t>Vendor</t>
  </si>
  <si>
    <t>Order Number</t>
  </si>
  <si>
    <t>Each</t>
  </si>
  <si>
    <t>Qty</t>
  </si>
  <si>
    <t>Cost</t>
  </si>
  <si>
    <t>ACIA</t>
  </si>
  <si>
    <t>Motorola</t>
  </si>
  <si>
    <t>MC6850</t>
  </si>
  <si>
    <t>Hex Inverter</t>
  </si>
  <si>
    <t>74LS04</t>
  </si>
  <si>
    <t>5V Regulator</t>
  </si>
  <si>
    <t>7805T</t>
  </si>
  <si>
    <t>RS232 Driver</t>
  </si>
  <si>
    <t>RS232 Rec</t>
  </si>
  <si>
    <t>LM1489</t>
  </si>
  <si>
    <t>LM1488</t>
  </si>
  <si>
    <t>R1, R2</t>
  </si>
  <si>
    <t>D1, D2</t>
  </si>
  <si>
    <t>10 Circuit Right-Angle PCB Conn .156</t>
  </si>
  <si>
    <t>Molex</t>
  </si>
  <si>
    <t>09-52-3101</t>
  </si>
  <si>
    <t>Digi-Key</t>
  </si>
  <si>
    <t>WM3307-ND</t>
  </si>
  <si>
    <t>Polarizing Key for 0.156 Housings</t>
  </si>
  <si>
    <t>15-04-0219</t>
  </si>
  <si>
    <t>WM2402-ND</t>
  </si>
  <si>
    <t>1N4742A</t>
  </si>
  <si>
    <t xml:space="preserve">ZENER,12.0V,1W </t>
  </si>
  <si>
    <t>24 Pin IC Socket</t>
  </si>
  <si>
    <t>14 Pin IC Socket</t>
  </si>
  <si>
    <t>THM6078</t>
  </si>
  <si>
    <t>Thermalloy</t>
  </si>
  <si>
    <t>TO-220 Heat Sink</t>
  </si>
  <si>
    <t>24MLP</t>
  </si>
  <si>
    <t>14MLP</t>
  </si>
  <si>
    <t>10K Ohm 1/4W 5% Carbon film res</t>
  </si>
  <si>
    <t>Yageo</t>
  </si>
  <si>
    <t>CFR-25JB-10K</t>
  </si>
  <si>
    <t>10KQBK-ND</t>
  </si>
  <si>
    <t>82 Ohm 1/2W 5% Carbon film res</t>
  </si>
  <si>
    <t>CFR-50JB-82R</t>
  </si>
  <si>
    <t>82H-ND</t>
  </si>
  <si>
    <t>PCB Board</t>
  </si>
  <si>
    <t>QRC</t>
  </si>
  <si>
    <t>80-215</t>
  </si>
  <si>
    <t>CTS</t>
  </si>
  <si>
    <t>Dip Switch 5 position</t>
  </si>
  <si>
    <t>206-5</t>
  </si>
  <si>
    <t>CT2065-ND</t>
  </si>
  <si>
    <t>WM4408-ND</t>
  </si>
  <si>
    <t>10 Circuit Header .156</t>
  </si>
  <si>
    <t>26-48-1101</t>
  </si>
  <si>
    <t xml:space="preserve"> 0.1uF 50V 20% Ceramic Mono Cap</t>
  </si>
  <si>
    <t>Panasonic</t>
  </si>
  <si>
    <t>ECU-S1H104MEA</t>
  </si>
  <si>
    <t>P4924-ND</t>
  </si>
  <si>
    <t>C1, C2</t>
  </si>
  <si>
    <t>DB-25 Female Connector</t>
  </si>
  <si>
    <t>Jameco</t>
  </si>
  <si>
    <t>4-40 3/8" screw</t>
  </si>
  <si>
    <t>4-40 hex nut</t>
  </si>
  <si>
    <t>#4 Lock Washer</t>
  </si>
  <si>
    <t>Z2</t>
  </si>
  <si>
    <t>R4</t>
  </si>
  <si>
    <t>Single ACIA Parts List</t>
  </si>
  <si>
    <t>S2</t>
  </si>
  <si>
    <t>Second ACIA Parts List</t>
  </si>
  <si>
    <t>P1</t>
  </si>
  <si>
    <t>S1</t>
  </si>
  <si>
    <t>Z1</t>
  </si>
  <si>
    <t>P3a, P3b, P3c, P2</t>
  </si>
  <si>
    <t>R3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</si>
</sst>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 quotePrefix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140625" style="12" customWidth="1"/>
    <col min="2" max="2" width="18.7109375" style="12" customWidth="1"/>
    <col min="3" max="3" width="11.7109375" style="12" customWidth="1"/>
    <col min="4" max="4" width="12.57421875" style="12" customWidth="1"/>
    <col min="5" max="5" width="9.140625" style="12" customWidth="1"/>
    <col min="6" max="6" width="12.28125" style="14" customWidth="1"/>
    <col min="7" max="7" width="6.57421875" style="15" customWidth="1"/>
    <col min="8" max="8" width="4.28125" style="12" customWidth="1"/>
    <col min="9" max="9" width="9.140625" style="15" customWidth="1"/>
    <col min="10" max="16384" width="9.140625" style="12" customWidth="1"/>
  </cols>
  <sheetData>
    <row r="1" ht="12.75">
      <c r="B1" s="13" t="s">
        <v>72</v>
      </c>
    </row>
    <row r="2" spans="1:9" s="1" customFormat="1" ht="14.25" customHeight="1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6" t="s">
        <v>9</v>
      </c>
      <c r="G2" s="10" t="s">
        <v>10</v>
      </c>
      <c r="H2" s="16" t="s">
        <v>11</v>
      </c>
      <c r="I2" s="10" t="s">
        <v>12</v>
      </c>
    </row>
    <row r="3" spans="1:9" ht="12.75">
      <c r="A3" s="12" t="s">
        <v>70</v>
      </c>
      <c r="B3" s="12" t="s">
        <v>13</v>
      </c>
      <c r="C3" s="12" t="s">
        <v>14</v>
      </c>
      <c r="D3" s="12" t="s">
        <v>15</v>
      </c>
      <c r="E3" s="4" t="s">
        <v>66</v>
      </c>
      <c r="F3" s="14">
        <v>43633</v>
      </c>
      <c r="G3" s="15">
        <v>1.95</v>
      </c>
      <c r="H3" s="12">
        <v>1</v>
      </c>
      <c r="I3" s="15">
        <f aca="true" t="shared" si="0" ref="I3:I21">G3*H3</f>
        <v>1.95</v>
      </c>
    </row>
    <row r="4" spans="1:9" ht="12.75">
      <c r="A4" s="12" t="s">
        <v>2</v>
      </c>
      <c r="B4" s="12" t="s">
        <v>18</v>
      </c>
      <c r="D4" s="12" t="s">
        <v>19</v>
      </c>
      <c r="E4" s="4" t="s">
        <v>66</v>
      </c>
      <c r="F4" s="14">
        <v>51262</v>
      </c>
      <c r="G4" s="15">
        <v>0.25</v>
      </c>
      <c r="H4" s="12">
        <v>1</v>
      </c>
      <c r="I4" s="15">
        <f t="shared" si="0"/>
        <v>0.25</v>
      </c>
    </row>
    <row r="5" spans="1:9" ht="12.75">
      <c r="A5" s="12" t="s">
        <v>3</v>
      </c>
      <c r="B5" s="12" t="s">
        <v>20</v>
      </c>
      <c r="D5" s="12" t="s">
        <v>23</v>
      </c>
      <c r="E5" s="4" t="s">
        <v>66</v>
      </c>
      <c r="F5" s="14">
        <v>23157</v>
      </c>
      <c r="G5" s="15">
        <v>0.25</v>
      </c>
      <c r="H5" s="12">
        <v>1</v>
      </c>
      <c r="I5" s="15">
        <f t="shared" si="0"/>
        <v>0.25</v>
      </c>
    </row>
    <row r="6" spans="1:9" ht="12.75">
      <c r="A6" s="12" t="s">
        <v>4</v>
      </c>
      <c r="B6" s="12" t="s">
        <v>21</v>
      </c>
      <c r="D6" s="12" t="s">
        <v>22</v>
      </c>
      <c r="E6" s="4" t="s">
        <v>66</v>
      </c>
      <c r="F6" s="14">
        <v>23181</v>
      </c>
      <c r="G6" s="15">
        <v>0.25</v>
      </c>
      <c r="H6" s="12">
        <v>1</v>
      </c>
      <c r="I6" s="15">
        <f t="shared" si="0"/>
        <v>0.25</v>
      </c>
    </row>
    <row r="7" spans="1:9" ht="12.75">
      <c r="A7" s="12" t="s">
        <v>25</v>
      </c>
      <c r="B7" s="12" t="s">
        <v>35</v>
      </c>
      <c r="D7" s="12" t="s">
        <v>34</v>
      </c>
      <c r="E7" s="4" t="s">
        <v>66</v>
      </c>
      <c r="F7" s="14">
        <v>178853</v>
      </c>
      <c r="G7" s="15">
        <v>0.13</v>
      </c>
      <c r="H7" s="12">
        <v>2</v>
      </c>
      <c r="I7" s="15">
        <f t="shared" si="0"/>
        <v>0.26</v>
      </c>
    </row>
    <row r="8" spans="1:9" ht="25.5">
      <c r="A8" s="12" t="s">
        <v>24</v>
      </c>
      <c r="B8" s="4" t="s">
        <v>47</v>
      </c>
      <c r="C8" s="4" t="s">
        <v>44</v>
      </c>
      <c r="D8" s="1" t="s">
        <v>48</v>
      </c>
      <c r="E8" s="4" t="s">
        <v>29</v>
      </c>
      <c r="F8" s="6" t="s">
        <v>49</v>
      </c>
      <c r="G8" s="9">
        <v>0.056</v>
      </c>
      <c r="H8" s="2">
        <v>2</v>
      </c>
      <c r="I8" s="11">
        <f t="shared" si="0"/>
        <v>0.112</v>
      </c>
    </row>
    <row r="9" spans="1:9" s="4" customFormat="1" ht="25.5">
      <c r="A9" s="4" t="s">
        <v>71</v>
      </c>
      <c r="B9" s="4" t="s">
        <v>43</v>
      </c>
      <c r="C9" s="4" t="s">
        <v>44</v>
      </c>
      <c r="D9" s="1" t="s">
        <v>45</v>
      </c>
      <c r="E9" s="4" t="s">
        <v>29</v>
      </c>
      <c r="F9" s="6" t="s">
        <v>46</v>
      </c>
      <c r="G9" s="9">
        <v>0.056</v>
      </c>
      <c r="H9" s="2">
        <v>1</v>
      </c>
      <c r="I9" s="11">
        <f t="shared" si="0"/>
        <v>0.056</v>
      </c>
    </row>
    <row r="10" spans="1:9" s="4" customFormat="1" ht="25.5">
      <c r="A10" s="4" t="s">
        <v>64</v>
      </c>
      <c r="B10" s="4" t="s">
        <v>60</v>
      </c>
      <c r="C10" s="4" t="s">
        <v>61</v>
      </c>
      <c r="D10" s="1" t="s">
        <v>62</v>
      </c>
      <c r="E10" s="4" t="s">
        <v>29</v>
      </c>
      <c r="F10" s="1" t="s">
        <v>63</v>
      </c>
      <c r="G10" s="3">
        <v>0.43</v>
      </c>
      <c r="H10" s="2">
        <v>2</v>
      </c>
      <c r="I10" s="5">
        <f t="shared" si="0"/>
        <v>0.86</v>
      </c>
    </row>
    <row r="11" spans="1:9" ht="38.25">
      <c r="A11" s="4" t="s">
        <v>78</v>
      </c>
      <c r="B11" s="4" t="s">
        <v>26</v>
      </c>
      <c r="C11" s="4" t="s">
        <v>27</v>
      </c>
      <c r="D11" s="1" t="s">
        <v>28</v>
      </c>
      <c r="E11" s="4" t="s">
        <v>29</v>
      </c>
      <c r="F11" s="6" t="s">
        <v>30</v>
      </c>
      <c r="G11" s="9">
        <v>1.67</v>
      </c>
      <c r="H11" s="2">
        <v>4</v>
      </c>
      <c r="I11" s="11">
        <f t="shared" si="0"/>
        <v>6.68</v>
      </c>
    </row>
    <row r="12" spans="2:9" s="4" customFormat="1" ht="25.5">
      <c r="B12" s="4" t="s">
        <v>31</v>
      </c>
      <c r="C12" s="4" t="s">
        <v>27</v>
      </c>
      <c r="D12" s="1" t="s">
        <v>32</v>
      </c>
      <c r="E12" s="4" t="s">
        <v>29</v>
      </c>
      <c r="F12" s="6" t="s">
        <v>33</v>
      </c>
      <c r="G12" s="9">
        <v>0.29</v>
      </c>
      <c r="H12" s="2">
        <v>2</v>
      </c>
      <c r="I12" s="11">
        <f t="shared" si="0"/>
        <v>0.58</v>
      </c>
    </row>
    <row r="13" spans="2:9" s="4" customFormat="1" ht="25.5">
      <c r="B13" s="4" t="s">
        <v>58</v>
      </c>
      <c r="C13" s="4" t="s">
        <v>27</v>
      </c>
      <c r="D13" s="1" t="s">
        <v>59</v>
      </c>
      <c r="E13" s="4" t="s">
        <v>29</v>
      </c>
      <c r="F13" s="6" t="s">
        <v>57</v>
      </c>
      <c r="G13" s="9">
        <v>0.74</v>
      </c>
      <c r="H13" s="2">
        <v>1</v>
      </c>
      <c r="I13" s="11">
        <f t="shared" si="0"/>
        <v>0.74</v>
      </c>
    </row>
    <row r="14" spans="2:9" s="4" customFormat="1" ht="25.5">
      <c r="B14" s="4" t="s">
        <v>65</v>
      </c>
      <c r="D14" s="1"/>
      <c r="E14" s="4" t="s">
        <v>66</v>
      </c>
      <c r="F14" s="6">
        <v>15157</v>
      </c>
      <c r="G14" s="9">
        <v>0.55</v>
      </c>
      <c r="H14" s="2">
        <v>1</v>
      </c>
      <c r="I14" s="11">
        <f t="shared" si="0"/>
        <v>0.55</v>
      </c>
    </row>
    <row r="15" spans="1:9" s="4" customFormat="1" ht="12.75">
      <c r="A15" s="4" t="s">
        <v>73</v>
      </c>
      <c r="B15" s="4" t="s">
        <v>54</v>
      </c>
      <c r="C15" s="4" t="s">
        <v>53</v>
      </c>
      <c r="D15" s="1" t="s">
        <v>55</v>
      </c>
      <c r="E15" s="4" t="s">
        <v>29</v>
      </c>
      <c r="F15" s="1" t="s">
        <v>56</v>
      </c>
      <c r="G15" s="10">
        <v>1.12</v>
      </c>
      <c r="H15" s="2">
        <v>1</v>
      </c>
      <c r="I15" s="11">
        <f t="shared" si="0"/>
        <v>1.12</v>
      </c>
    </row>
    <row r="16" spans="2:9" ht="12.75">
      <c r="B16" s="12" t="s">
        <v>36</v>
      </c>
      <c r="D16" s="12" t="s">
        <v>41</v>
      </c>
      <c r="E16" s="12" t="s">
        <v>66</v>
      </c>
      <c r="F16" s="7">
        <v>39351</v>
      </c>
      <c r="G16" s="15">
        <v>0.59</v>
      </c>
      <c r="H16" s="12">
        <v>1</v>
      </c>
      <c r="I16" s="15">
        <f t="shared" si="0"/>
        <v>0.59</v>
      </c>
    </row>
    <row r="17" spans="2:9" ht="12.75">
      <c r="B17" s="12" t="s">
        <v>37</v>
      </c>
      <c r="D17" s="12" t="s">
        <v>42</v>
      </c>
      <c r="E17" s="12" t="s">
        <v>66</v>
      </c>
      <c r="F17" s="7">
        <v>37196</v>
      </c>
      <c r="G17" s="15">
        <v>0.39</v>
      </c>
      <c r="H17" s="12">
        <v>2</v>
      </c>
      <c r="I17" s="15">
        <f t="shared" si="0"/>
        <v>0.78</v>
      </c>
    </row>
    <row r="18" spans="2:9" ht="12.75">
      <c r="B18" s="12" t="s">
        <v>67</v>
      </c>
      <c r="E18" s="12" t="s">
        <v>66</v>
      </c>
      <c r="F18" s="14">
        <v>40969</v>
      </c>
      <c r="G18" s="15">
        <v>0.016</v>
      </c>
      <c r="H18" s="12">
        <v>1</v>
      </c>
      <c r="I18" s="15">
        <f t="shared" si="0"/>
        <v>0.016</v>
      </c>
    </row>
    <row r="19" spans="2:9" ht="12.75">
      <c r="B19" s="12" t="s">
        <v>68</v>
      </c>
      <c r="E19" s="12" t="s">
        <v>66</v>
      </c>
      <c r="F19" s="14">
        <v>40942</v>
      </c>
      <c r="G19" s="15">
        <v>0.016</v>
      </c>
      <c r="H19" s="12">
        <v>1</v>
      </c>
      <c r="I19" s="15">
        <f t="shared" si="0"/>
        <v>0.016</v>
      </c>
    </row>
    <row r="20" spans="2:9" ht="12.75">
      <c r="B20" s="12" t="s">
        <v>69</v>
      </c>
      <c r="E20" s="12" t="s">
        <v>66</v>
      </c>
      <c r="F20" s="14">
        <v>106850</v>
      </c>
      <c r="G20" s="15">
        <v>0.016</v>
      </c>
      <c r="H20" s="12">
        <v>1</v>
      </c>
      <c r="I20" s="15">
        <f>G20*H20</f>
        <v>0.016</v>
      </c>
    </row>
    <row r="21" spans="2:9" ht="12.75">
      <c r="B21" s="12" t="s">
        <v>50</v>
      </c>
      <c r="C21" s="12" t="s">
        <v>51</v>
      </c>
      <c r="D21" s="12" t="s">
        <v>52</v>
      </c>
      <c r="G21" s="15">
        <v>10</v>
      </c>
      <c r="H21" s="12">
        <v>1</v>
      </c>
      <c r="I21" s="15">
        <f t="shared" si="0"/>
        <v>10</v>
      </c>
    </row>
    <row r="22" ht="12.75">
      <c r="I22" s="15">
        <f>SUM(I3:I21)</f>
        <v>25.076</v>
      </c>
    </row>
    <row r="24" ht="12.75">
      <c r="B24" s="13" t="s">
        <v>74</v>
      </c>
    </row>
    <row r="25" spans="1:9" s="1" customFormat="1" ht="14.25" customHeight="1">
      <c r="A25" s="1" t="s">
        <v>0</v>
      </c>
      <c r="B25" s="1" t="s">
        <v>5</v>
      </c>
      <c r="C25" s="1" t="s">
        <v>6</v>
      </c>
      <c r="D25" s="1" t="s">
        <v>7</v>
      </c>
      <c r="E25" s="1" t="s">
        <v>8</v>
      </c>
      <c r="F25" s="6" t="s">
        <v>9</v>
      </c>
      <c r="G25" s="10" t="s">
        <v>10</v>
      </c>
      <c r="H25" s="16" t="s">
        <v>11</v>
      </c>
      <c r="I25" s="10" t="s">
        <v>12</v>
      </c>
    </row>
    <row r="26" spans="1:9" ht="12.75">
      <c r="A26" s="12" t="s">
        <v>77</v>
      </c>
      <c r="B26" s="12" t="s">
        <v>13</v>
      </c>
      <c r="C26" s="12" t="s">
        <v>14</v>
      </c>
      <c r="D26" s="12" t="s">
        <v>15</v>
      </c>
      <c r="E26" s="4" t="s">
        <v>66</v>
      </c>
      <c r="F26" s="14">
        <v>43633</v>
      </c>
      <c r="G26" s="15">
        <v>1.95</v>
      </c>
      <c r="H26" s="12">
        <v>1</v>
      </c>
      <c r="I26" s="15">
        <f aca="true" t="shared" si="1" ref="I26:I35">G26*H26</f>
        <v>1.95</v>
      </c>
    </row>
    <row r="27" spans="1:9" ht="12.75">
      <c r="A27" s="12" t="s">
        <v>1</v>
      </c>
      <c r="B27" s="12" t="s">
        <v>16</v>
      </c>
      <c r="D27" s="12" t="s">
        <v>17</v>
      </c>
      <c r="E27" s="4" t="s">
        <v>66</v>
      </c>
      <c r="F27" s="14">
        <v>46316</v>
      </c>
      <c r="G27" s="15">
        <v>0.29</v>
      </c>
      <c r="H27" s="12">
        <v>1</v>
      </c>
      <c r="I27" s="15">
        <f t="shared" si="1"/>
        <v>0.29</v>
      </c>
    </row>
    <row r="28" spans="1:9" ht="38.25">
      <c r="A28" s="4" t="s">
        <v>75</v>
      </c>
      <c r="B28" s="4" t="s">
        <v>26</v>
      </c>
      <c r="C28" s="4" t="s">
        <v>27</v>
      </c>
      <c r="D28" s="1" t="s">
        <v>28</v>
      </c>
      <c r="E28" s="4" t="s">
        <v>29</v>
      </c>
      <c r="F28" s="6" t="s">
        <v>30</v>
      </c>
      <c r="G28" s="9">
        <v>1.67</v>
      </c>
      <c r="H28" s="2">
        <v>1</v>
      </c>
      <c r="I28" s="11">
        <f t="shared" si="1"/>
        <v>1.67</v>
      </c>
    </row>
    <row r="29" spans="2:9" s="4" customFormat="1" ht="25.5">
      <c r="B29" s="4" t="s">
        <v>31</v>
      </c>
      <c r="C29" s="4" t="s">
        <v>27</v>
      </c>
      <c r="D29" s="1" t="s">
        <v>32</v>
      </c>
      <c r="E29" s="4" t="s">
        <v>29</v>
      </c>
      <c r="F29" s="6" t="s">
        <v>33</v>
      </c>
      <c r="G29" s="9">
        <v>0.29</v>
      </c>
      <c r="H29" s="2">
        <v>1</v>
      </c>
      <c r="I29" s="11">
        <f t="shared" si="1"/>
        <v>0.29</v>
      </c>
    </row>
    <row r="30" spans="2:9" s="4" customFormat="1" ht="25.5">
      <c r="B30" s="4" t="s">
        <v>58</v>
      </c>
      <c r="C30" s="4" t="s">
        <v>27</v>
      </c>
      <c r="D30" s="1" t="s">
        <v>59</v>
      </c>
      <c r="E30" s="4" t="s">
        <v>29</v>
      </c>
      <c r="F30" s="6" t="s">
        <v>57</v>
      </c>
      <c r="G30" s="9">
        <v>0.74</v>
      </c>
      <c r="H30" s="2">
        <v>1</v>
      </c>
      <c r="I30" s="11">
        <f t="shared" si="1"/>
        <v>0.74</v>
      </c>
    </row>
    <row r="31" spans="2:9" s="4" customFormat="1" ht="25.5">
      <c r="B31" s="4" t="s">
        <v>65</v>
      </c>
      <c r="D31" s="1"/>
      <c r="E31" s="4" t="s">
        <v>66</v>
      </c>
      <c r="F31" s="6">
        <v>15157</v>
      </c>
      <c r="G31" s="9">
        <v>0.55</v>
      </c>
      <c r="H31" s="2">
        <v>1</v>
      </c>
      <c r="I31" s="11">
        <f t="shared" si="1"/>
        <v>0.55</v>
      </c>
    </row>
    <row r="32" spans="1:9" s="4" customFormat="1" ht="12.75">
      <c r="A32" s="4" t="s">
        <v>76</v>
      </c>
      <c r="B32" s="4" t="s">
        <v>54</v>
      </c>
      <c r="C32" s="4" t="s">
        <v>53</v>
      </c>
      <c r="D32" s="1" t="s">
        <v>55</v>
      </c>
      <c r="E32" s="4" t="s">
        <v>29</v>
      </c>
      <c r="F32" s="1" t="s">
        <v>56</v>
      </c>
      <c r="G32" s="10">
        <v>1.12</v>
      </c>
      <c r="H32" s="2">
        <v>1</v>
      </c>
      <c r="I32" s="11">
        <f t="shared" si="1"/>
        <v>1.12</v>
      </c>
    </row>
    <row r="33" spans="2:9" ht="12.75">
      <c r="B33" s="12" t="s">
        <v>37</v>
      </c>
      <c r="D33" s="12" t="s">
        <v>42</v>
      </c>
      <c r="E33" s="12" t="s">
        <v>66</v>
      </c>
      <c r="F33" s="7">
        <v>37196</v>
      </c>
      <c r="G33" s="15">
        <v>0.39</v>
      </c>
      <c r="H33" s="12">
        <v>1</v>
      </c>
      <c r="I33" s="15">
        <f t="shared" si="1"/>
        <v>0.39</v>
      </c>
    </row>
    <row r="34" spans="2:9" ht="12.75">
      <c r="B34" s="12" t="s">
        <v>36</v>
      </c>
      <c r="D34" s="12" t="s">
        <v>41</v>
      </c>
      <c r="E34" s="12" t="s">
        <v>66</v>
      </c>
      <c r="F34" s="7">
        <v>39351</v>
      </c>
      <c r="G34" s="15">
        <v>0.59</v>
      </c>
      <c r="H34" s="12">
        <v>1</v>
      </c>
      <c r="I34" s="15">
        <f t="shared" si="1"/>
        <v>0.59</v>
      </c>
    </row>
    <row r="35" spans="1:9" s="4" customFormat="1" ht="25.5">
      <c r="A35" s="4" t="s">
        <v>79</v>
      </c>
      <c r="B35" s="4" t="s">
        <v>43</v>
      </c>
      <c r="C35" s="4" t="s">
        <v>44</v>
      </c>
      <c r="D35" s="1" t="s">
        <v>45</v>
      </c>
      <c r="E35" s="4" t="s">
        <v>29</v>
      </c>
      <c r="F35" s="6" t="s">
        <v>46</v>
      </c>
      <c r="G35" s="9">
        <v>0.056</v>
      </c>
      <c r="H35" s="2">
        <v>1</v>
      </c>
      <c r="I35" s="11">
        <f t="shared" si="1"/>
        <v>0.056</v>
      </c>
    </row>
    <row r="36" spans="2:9" ht="12.75">
      <c r="B36" s="12" t="s">
        <v>40</v>
      </c>
      <c r="C36" s="12" t="s">
        <v>39</v>
      </c>
      <c r="D36" s="12" t="s">
        <v>38</v>
      </c>
      <c r="E36" s="12" t="s">
        <v>66</v>
      </c>
      <c r="F36" s="14">
        <v>158015</v>
      </c>
      <c r="G36" s="15">
        <v>0.39</v>
      </c>
      <c r="H36" s="12">
        <v>1</v>
      </c>
      <c r="I36" s="15">
        <f>G36*H36</f>
        <v>0.39</v>
      </c>
    </row>
    <row r="37" ht="12.75">
      <c r="I37" s="15">
        <f>SUM(I26:I35)</f>
        <v>7.645999999999999</v>
      </c>
    </row>
    <row r="39" spans="6:9" s="1" customFormat="1" ht="12.75">
      <c r="F39" s="6"/>
      <c r="G39" s="8"/>
      <c r="H39" s="2"/>
      <c r="I39" s="9"/>
    </row>
    <row r="40" ht="12.75">
      <c r="E40" s="4"/>
    </row>
    <row r="41" ht="12.75">
      <c r="E41" s="4"/>
    </row>
    <row r="42" ht="12.75">
      <c r="E42" s="4"/>
    </row>
    <row r="43" ht="12.75">
      <c r="E43" s="4"/>
    </row>
  </sheetData>
  <printOptions/>
  <pageMargins left="0.5" right="0.5" top="1" bottom="1" header="0.5" footer="0.5"/>
  <pageSetup horizontalDpi="600" verticalDpi="600" orientation="portrait" r:id="rId1"/>
  <headerFooter alignWithMargins="0">
    <oddFooter>&amp;LMichael Holley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Innoveda,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Holley</dc:creator>
  <cp:keywords/>
  <dc:description/>
  <cp:lastModifiedBy>Michael Holley</cp:lastModifiedBy>
  <cp:lastPrinted>2002-05-04T21:18:14Z</cp:lastPrinted>
  <dcterms:created xsi:type="dcterms:W3CDTF">2002-01-02T16:40:31Z</dcterms:created>
  <dcterms:modified xsi:type="dcterms:W3CDTF">2002-05-05T15:39:09Z</dcterms:modified>
  <cp:category/>
  <cp:version/>
  <cp:contentType/>
  <cp:contentStatus/>
</cp:coreProperties>
</file>